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<sst xmlns="http://schemas.openxmlformats.org/spreadsheetml/2006/main" count="47" uniqueCount="45">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</sst>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294</c:v>
                </c:pt>
                <c:pt idx="1">
                  <c:v>172</c:v>
                </c:pt>
                <c:pt idx="2">
                  <c:v>195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289</c:v>
                </c:pt>
                <c:pt idx="1">
                  <c:v>161</c:v>
                </c:pt>
                <c:pt idx="2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97408"/>
        <c:axId val="229397016"/>
      </c:barChart>
      <c:catAx>
        <c:axId val="2293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397016"/>
        <c:crosses val="autoZero"/>
        <c:auto val="1"/>
        <c:lblAlgn val="ctr"/>
        <c:lblOffset val="100"/>
        <c:noMultiLvlLbl val="0"/>
      </c:catAx>
      <c:valAx>
        <c:axId val="2293970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9397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63</c:v>
                </c:pt>
                <c:pt idx="1">
                  <c:v>29</c:v>
                </c:pt>
                <c:pt idx="2">
                  <c:v>4</c:v>
                </c:pt>
                <c:pt idx="3">
                  <c:v>43</c:v>
                </c:pt>
                <c:pt idx="4">
                  <c:v>25</c:v>
                </c:pt>
                <c:pt idx="5">
                  <c:v>28</c:v>
                </c:pt>
                <c:pt idx="6">
                  <c:v>102</c:v>
                </c:pt>
                <c:pt idx="7">
                  <c:v>172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66</c:v>
                </c:pt>
                <c:pt idx="1">
                  <c:v>14</c:v>
                </c:pt>
                <c:pt idx="2">
                  <c:v>11</c:v>
                </c:pt>
                <c:pt idx="3">
                  <c:v>37</c:v>
                </c:pt>
                <c:pt idx="4">
                  <c:v>26</c:v>
                </c:pt>
                <c:pt idx="5">
                  <c:v>41</c:v>
                </c:pt>
                <c:pt idx="6">
                  <c:v>94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31592"/>
        <c:axId val="260131984"/>
      </c:barChart>
      <c:catAx>
        <c:axId val="26013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0131984"/>
        <c:crosses val="autoZero"/>
        <c:auto val="1"/>
        <c:lblAlgn val="ctr"/>
        <c:lblOffset val="0"/>
        <c:tickLblSkip val="1"/>
        <c:noMultiLvlLbl val="0"/>
      </c:catAx>
      <c:valAx>
        <c:axId val="260131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0131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56</c:v>
                </c:pt>
                <c:pt idx="2">
                  <c:v>8</c:v>
                </c:pt>
                <c:pt idx="3">
                  <c:v>53</c:v>
                </c:pt>
                <c:pt idx="4">
                  <c:v>42</c:v>
                </c:pt>
                <c:pt idx="5">
                  <c:v>3</c:v>
                </c:pt>
                <c:pt idx="6">
                  <c:v>13</c:v>
                </c:pt>
                <c:pt idx="7">
                  <c:v>19</c:v>
                </c:pt>
                <c:pt idx="8">
                  <c:v>73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34</c:v>
                </c:pt>
                <c:pt idx="2">
                  <c:v>17</c:v>
                </c:pt>
                <c:pt idx="3">
                  <c:v>53</c:v>
                </c:pt>
                <c:pt idx="4">
                  <c:v>48</c:v>
                </c:pt>
                <c:pt idx="5">
                  <c:v>0</c:v>
                </c:pt>
                <c:pt idx="6">
                  <c:v>17</c:v>
                </c:pt>
                <c:pt idx="7">
                  <c:v>19</c:v>
                </c:pt>
                <c:pt idx="8">
                  <c:v>78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382480"/>
        <c:axId val="261382872"/>
      </c:barChart>
      <c:catAx>
        <c:axId val="261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1382872"/>
        <c:crosses val="autoZero"/>
        <c:auto val="1"/>
        <c:lblAlgn val="ctr"/>
        <c:lblOffset val="100"/>
        <c:tickLblSkip val="1"/>
        <c:noMultiLvlLbl val="0"/>
      </c:catAx>
      <c:valAx>
        <c:axId val="261382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6138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63</c:v>
                </c:pt>
                <c:pt idx="1">
                  <c:v>29</c:v>
                </c:pt>
                <c:pt idx="2">
                  <c:v>4</c:v>
                </c:pt>
                <c:pt idx="3">
                  <c:v>43</c:v>
                </c:pt>
                <c:pt idx="4">
                  <c:v>25</c:v>
                </c:pt>
                <c:pt idx="5">
                  <c:v>28</c:v>
                </c:pt>
                <c:pt idx="6">
                  <c:v>102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18</c:v>
                </c:pt>
                <c:pt idx="1">
                  <c:v>56</c:v>
                </c:pt>
                <c:pt idx="2">
                  <c:v>8</c:v>
                </c:pt>
                <c:pt idx="3">
                  <c:v>53</c:v>
                </c:pt>
                <c:pt idx="4">
                  <c:v>42</c:v>
                </c:pt>
                <c:pt idx="5">
                  <c:v>3</c:v>
                </c:pt>
                <c:pt idx="6">
                  <c:v>13</c:v>
                </c:pt>
                <c:pt idx="7">
                  <c:v>19</c:v>
                </c:pt>
                <c:pt idx="8">
                  <c:v>73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8" sqref="D4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42270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294</v>
      </c>
      <c r="D5" s="25">
        <v>289</v>
      </c>
      <c r="E5" s="10">
        <f t="shared" ref="E5:E16" si="0">IF(C5*100/D5-100&gt;100,C5/D5,C5*100/D5-100)</f>
        <v>1.7301038062283709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172</v>
      </c>
      <c r="D6" s="25">
        <v>161</v>
      </c>
      <c r="E6" s="10">
        <f t="shared" si="0"/>
        <v>6.8322981366459601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61268592</v>
      </c>
      <c r="D7" s="27">
        <v>18929062</v>
      </c>
      <c r="E7" s="10">
        <f t="shared" si="0"/>
        <v>3.2367473887506946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2</v>
      </c>
      <c r="D10" s="31">
        <v>5</v>
      </c>
      <c r="E10" s="10">
        <f t="shared" si="0"/>
        <v>-60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195</v>
      </c>
      <c r="D12" s="31">
        <v>171</v>
      </c>
      <c r="E12" s="10">
        <f t="shared" si="0"/>
        <v>14.035087719298247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15</v>
      </c>
      <c r="E13" s="10">
        <f t="shared" si="0"/>
        <v>-40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161</v>
      </c>
      <c r="E15" s="10">
        <f t="shared" si="0"/>
        <v>-60.248447204968947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110050000</v>
      </c>
      <c r="D16" s="31">
        <v>50020000</v>
      </c>
      <c r="E16" s="10">
        <f t="shared" si="0"/>
        <v>2.2001199520191923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63</v>
      </c>
      <c r="D18" s="23">
        <v>66</v>
      </c>
      <c r="E18" s="10">
        <f t="shared" ref="E18:E25" si="2">IF(C18*100/D18-100&gt;100,C18/D18,C18*100/D18-100)</f>
        <v>-4.5454545454545467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29</v>
      </c>
      <c r="D19" s="23">
        <v>14</v>
      </c>
      <c r="E19" s="10">
        <f t="shared" si="2"/>
        <v>2.0714285714285716</v>
      </c>
      <c r="F19" s="11" t="str">
        <f t="shared" si="3"/>
        <v>раз</v>
      </c>
    </row>
    <row r="20" spans="1:6" ht="16.5" x14ac:dyDescent="0.25">
      <c r="A20" s="45" t="s">
        <v>24</v>
      </c>
      <c r="B20" s="46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43</v>
      </c>
      <c r="D21" s="23">
        <v>37</v>
      </c>
      <c r="E21" s="10">
        <f t="shared" si="2"/>
        <v>16.21621621621621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25</v>
      </c>
      <c r="D22" s="23">
        <v>26</v>
      </c>
      <c r="E22" s="10">
        <f t="shared" si="2"/>
        <v>-3.8461538461538396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28</v>
      </c>
      <c r="D23" s="23">
        <v>41</v>
      </c>
      <c r="E23" s="10">
        <f t="shared" si="2"/>
        <v>-31.707317073170728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102</v>
      </c>
      <c r="D24" s="23">
        <v>94</v>
      </c>
      <c r="E24" s="10">
        <f t="shared" si="2"/>
        <v>8.5106382978723474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172</v>
      </c>
      <c r="D25" s="23">
        <v>161</v>
      </c>
      <c r="E25" s="10">
        <f t="shared" si="2"/>
        <v>6.8322981366459601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18</v>
      </c>
      <c r="D27" s="23">
        <v>16</v>
      </c>
      <c r="E27" s="10">
        <f t="shared" ref="E27:E42" si="4">IF(C27*100/D27-100&gt;100,C27/D27,C27*100/D27-100)</f>
        <v>12.5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56</v>
      </c>
      <c r="D28" s="23">
        <v>34</v>
      </c>
      <c r="E28" s="10">
        <f>IF(C28*100/D28-100&gt;100,C28/D28,C28*100/D28-100)</f>
        <v>64.705882352941188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8</v>
      </c>
      <c r="D29" s="23">
        <v>17</v>
      </c>
      <c r="E29" s="10">
        <f>IF(C29*100/D29-100&gt;100,C29/D29,C29*100/D29-100)</f>
        <v>-52.941176470588232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53</v>
      </c>
      <c r="D30" s="23">
        <v>53</v>
      </c>
      <c r="E30" s="10">
        <f t="shared" si="4"/>
        <v>0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42</v>
      </c>
      <c r="D31" s="23">
        <v>48</v>
      </c>
      <c r="E31" s="10">
        <f t="shared" si="4"/>
        <v>-12.5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13</v>
      </c>
      <c r="D33" s="23">
        <v>17</v>
      </c>
      <c r="E33" s="10">
        <f t="shared" si="4"/>
        <v>-23.529411764705884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19</v>
      </c>
      <c r="D34" s="23">
        <v>19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73</v>
      </c>
      <c r="D35" s="23">
        <v>78</v>
      </c>
      <c r="E35" s="10">
        <f t="shared" si="4"/>
        <v>-6.4102564102564088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7</v>
      </c>
      <c r="E36" s="10">
        <f t="shared" si="4"/>
        <v>28.571428571428584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28</v>
      </c>
      <c r="D37" s="23">
        <v>26</v>
      </c>
      <c r="E37" s="10">
        <f t="shared" si="4"/>
        <v>7.6923076923076934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234</v>
      </c>
      <c r="D38" s="23">
        <v>233</v>
      </c>
      <c r="E38" s="10">
        <f t="shared" si="4"/>
        <v>0.42918454935622208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6403</v>
      </c>
      <c r="D39" s="23">
        <v>2067</v>
      </c>
      <c r="E39" s="10">
        <f t="shared" si="4"/>
        <v>3.0977261731978714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7372</v>
      </c>
      <c r="D40" s="23">
        <v>8328</v>
      </c>
      <c r="E40" s="10">
        <f t="shared" si="4"/>
        <v>-11.479346781940436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8</v>
      </c>
      <c r="E41" s="10">
        <f t="shared" si="4"/>
        <v>-37.5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80</v>
      </c>
      <c r="D42" s="23">
        <v>92</v>
      </c>
      <c r="E42" s="10">
        <f t="shared" si="4"/>
        <v>-13.043478260869563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2015-09-23T04:27:25Z</cp:lastPrinted>
  <dcterms:created xsi:type="dcterms:W3CDTF">1997-03-25T06:43:11Z</dcterms:created>
  <dcterms:modified xsi:type="dcterms:W3CDTF">2015-09-23T04:27:28Z</dcterms:modified>
</cp:coreProperties>
</file>