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<sst xmlns="http://schemas.openxmlformats.org/spreadsheetml/2006/main" count="47" uniqueCount="45">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</sst>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385</c:v>
                </c:pt>
                <c:pt idx="1">
                  <c:v>179</c:v>
                </c:pt>
                <c:pt idx="2">
                  <c:v>229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369</c:v>
                </c:pt>
                <c:pt idx="1">
                  <c:v>212</c:v>
                </c:pt>
                <c:pt idx="2">
                  <c:v>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10808"/>
        <c:axId val="199798616"/>
      </c:barChart>
      <c:catAx>
        <c:axId val="199510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9798616"/>
        <c:crosses val="autoZero"/>
        <c:auto val="1"/>
        <c:lblAlgn val="ctr"/>
        <c:lblOffset val="100"/>
        <c:noMultiLvlLbl val="0"/>
      </c:catAx>
      <c:valAx>
        <c:axId val="1997986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9510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94</c:v>
                </c:pt>
                <c:pt idx="1">
                  <c:v>16</c:v>
                </c:pt>
                <c:pt idx="2">
                  <c:v>12</c:v>
                </c:pt>
                <c:pt idx="3">
                  <c:v>52</c:v>
                </c:pt>
                <c:pt idx="4">
                  <c:v>31</c:v>
                </c:pt>
                <c:pt idx="5">
                  <c:v>56</c:v>
                </c:pt>
                <c:pt idx="6">
                  <c:v>124</c:v>
                </c:pt>
                <c:pt idx="7">
                  <c:v>179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81</c:v>
                </c:pt>
                <c:pt idx="1">
                  <c:v>21</c:v>
                </c:pt>
                <c:pt idx="2">
                  <c:v>9</c:v>
                </c:pt>
                <c:pt idx="3">
                  <c:v>56</c:v>
                </c:pt>
                <c:pt idx="4">
                  <c:v>29</c:v>
                </c:pt>
                <c:pt idx="5">
                  <c:v>56</c:v>
                </c:pt>
                <c:pt idx="6">
                  <c:v>117</c:v>
                </c:pt>
                <c:pt idx="7">
                  <c:v>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35736"/>
        <c:axId val="200138168"/>
      </c:barChart>
      <c:catAx>
        <c:axId val="20013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0138168"/>
        <c:crosses val="autoZero"/>
        <c:auto val="1"/>
        <c:lblAlgn val="ctr"/>
        <c:lblOffset val="0"/>
        <c:tickLblSkip val="1"/>
        <c:noMultiLvlLbl val="0"/>
      </c:catAx>
      <c:valAx>
        <c:axId val="2001381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0135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25</c:v>
                </c:pt>
                <c:pt idx="1">
                  <c:v>49</c:v>
                </c:pt>
                <c:pt idx="2">
                  <c:v>20</c:v>
                </c:pt>
                <c:pt idx="3">
                  <c:v>78</c:v>
                </c:pt>
                <c:pt idx="4">
                  <c:v>65</c:v>
                </c:pt>
                <c:pt idx="5">
                  <c:v>1</c:v>
                </c:pt>
                <c:pt idx="6">
                  <c:v>20</c:v>
                </c:pt>
                <c:pt idx="7">
                  <c:v>21</c:v>
                </c:pt>
                <c:pt idx="8">
                  <c:v>98</c:v>
                </c:pt>
                <c:pt idx="9">
                  <c:v>8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35</c:v>
                </c:pt>
                <c:pt idx="1">
                  <c:v>62</c:v>
                </c:pt>
                <c:pt idx="2">
                  <c:v>22</c:v>
                </c:pt>
                <c:pt idx="3">
                  <c:v>60</c:v>
                </c:pt>
                <c:pt idx="4">
                  <c:v>57</c:v>
                </c:pt>
                <c:pt idx="5">
                  <c:v>4</c:v>
                </c:pt>
                <c:pt idx="6">
                  <c:v>28</c:v>
                </c:pt>
                <c:pt idx="7">
                  <c:v>12</c:v>
                </c:pt>
                <c:pt idx="8">
                  <c:v>89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221848"/>
        <c:axId val="200226328"/>
      </c:barChart>
      <c:catAx>
        <c:axId val="200221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0226328"/>
        <c:crosses val="autoZero"/>
        <c:auto val="1"/>
        <c:lblAlgn val="ctr"/>
        <c:lblOffset val="100"/>
        <c:tickLblSkip val="1"/>
        <c:noMultiLvlLbl val="0"/>
      </c:catAx>
      <c:valAx>
        <c:axId val="2002263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00221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94</c:v>
                </c:pt>
                <c:pt idx="1">
                  <c:v>16</c:v>
                </c:pt>
                <c:pt idx="2">
                  <c:v>12</c:v>
                </c:pt>
                <c:pt idx="3">
                  <c:v>52</c:v>
                </c:pt>
                <c:pt idx="4">
                  <c:v>31</c:v>
                </c:pt>
                <c:pt idx="5">
                  <c:v>56</c:v>
                </c:pt>
                <c:pt idx="6">
                  <c:v>124</c:v>
                </c:pt>
                <c:pt idx="7">
                  <c:v>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25</c:v>
                </c:pt>
                <c:pt idx="1">
                  <c:v>49</c:v>
                </c:pt>
                <c:pt idx="2">
                  <c:v>20</c:v>
                </c:pt>
                <c:pt idx="3">
                  <c:v>78</c:v>
                </c:pt>
                <c:pt idx="4">
                  <c:v>65</c:v>
                </c:pt>
                <c:pt idx="5">
                  <c:v>1</c:v>
                </c:pt>
                <c:pt idx="6">
                  <c:v>20</c:v>
                </c:pt>
                <c:pt idx="7">
                  <c:v>21</c:v>
                </c:pt>
                <c:pt idx="8">
                  <c:v>98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12" sqref="C12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44</v>
      </c>
      <c r="C1" s="55"/>
      <c r="D1" s="36">
        <f ca="1">TODAY()</f>
        <v>41962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385</v>
      </c>
      <c r="D5" s="25">
        <v>369</v>
      </c>
      <c r="E5" s="10">
        <f t="shared" ref="E5:E16" si="0">IF(C5*100/D5-100&gt;100,C5/D5,C5*100/D5-100)</f>
        <v>4.3360433604336066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179</v>
      </c>
      <c r="D6" s="25">
        <v>212</v>
      </c>
      <c r="E6" s="10">
        <f t="shared" si="0"/>
        <v>-15.566037735849051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84507674</v>
      </c>
      <c r="D7" s="27">
        <v>40614321</v>
      </c>
      <c r="E7" s="10">
        <f t="shared" si="0"/>
        <v>2.0807358566944898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65000000</v>
      </c>
      <c r="D9" s="29">
        <v>32726830</v>
      </c>
      <c r="E9" s="10">
        <f t="shared" si="0"/>
        <v>98.613797914432894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8</v>
      </c>
      <c r="D10" s="31">
        <v>7</v>
      </c>
      <c r="E10" s="10">
        <f t="shared" si="0"/>
        <v>14.285714285714292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2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229</v>
      </c>
      <c r="D12" s="31">
        <v>240</v>
      </c>
      <c r="E12" s="10">
        <f t="shared" si="0"/>
        <v>-4.5833333333333286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19</v>
      </c>
      <c r="D13" s="31">
        <v>25</v>
      </c>
      <c r="E13" s="10">
        <f t="shared" si="0"/>
        <v>-24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2</v>
      </c>
      <c r="D14" s="31">
        <v>1</v>
      </c>
      <c r="E14" s="10">
        <f t="shared" si="0"/>
        <v>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184</v>
      </c>
      <c r="D15" s="31">
        <v>50</v>
      </c>
      <c r="E15" s="10">
        <f t="shared" si="0"/>
        <v>3.68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212770000</v>
      </c>
      <c r="D16" s="31">
        <v>73150000</v>
      </c>
      <c r="E16" s="10">
        <f t="shared" si="0"/>
        <v>2.9086807928913192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94</v>
      </c>
      <c r="D18" s="23">
        <v>81</v>
      </c>
      <c r="E18" s="10">
        <f t="shared" ref="E18:E25" si="2">IF(C18*100/D18-100&gt;100,C18/D18,C18*100/D18-100)</f>
        <v>16.049382716049379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16</v>
      </c>
      <c r="D19" s="23">
        <v>21</v>
      </c>
      <c r="E19" s="10">
        <f t="shared" si="2"/>
        <v>-23.80952380952381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12</v>
      </c>
      <c r="D20" s="23">
        <v>9</v>
      </c>
      <c r="E20" s="10">
        <f t="shared" si="2"/>
        <v>33.333333333333343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52</v>
      </c>
      <c r="D21" s="23">
        <v>56</v>
      </c>
      <c r="E21" s="10">
        <f t="shared" si="2"/>
        <v>-7.1428571428571388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31</v>
      </c>
      <c r="D22" s="23">
        <v>29</v>
      </c>
      <c r="E22" s="10">
        <f t="shared" si="2"/>
        <v>6.8965517241379359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56</v>
      </c>
      <c r="D23" s="23">
        <v>56</v>
      </c>
      <c r="E23" s="10">
        <f t="shared" si="2"/>
        <v>0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124</v>
      </c>
      <c r="D24" s="23">
        <v>117</v>
      </c>
      <c r="E24" s="10">
        <f t="shared" si="2"/>
        <v>5.9829059829059759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179</v>
      </c>
      <c r="D25" s="23">
        <v>212</v>
      </c>
      <c r="E25" s="10">
        <f t="shared" si="2"/>
        <v>-15.566037735849051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25</v>
      </c>
      <c r="D27" s="23">
        <v>35</v>
      </c>
      <c r="E27" s="10">
        <f t="shared" ref="E27:E42" si="4">IF(C27*100/D27-100&gt;100,C27/D27,C27*100/D27-100)</f>
        <v>-28.571428571428569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49</v>
      </c>
      <c r="D28" s="23">
        <v>62</v>
      </c>
      <c r="E28" s="10">
        <f>IF(C28*100/D28-100&gt;100,C28/D28,C28*100/D28-100)</f>
        <v>-20.967741935483872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20</v>
      </c>
      <c r="D29" s="23">
        <v>22</v>
      </c>
      <c r="E29" s="10">
        <f>IF(C29*100/D29-100&gt;100,C29/D29,C29*100/D29-100)</f>
        <v>-9.0909090909090935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78</v>
      </c>
      <c r="D30" s="23">
        <v>60</v>
      </c>
      <c r="E30" s="10">
        <f t="shared" si="4"/>
        <v>30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65</v>
      </c>
      <c r="D31" s="23">
        <v>57</v>
      </c>
      <c r="E31" s="10">
        <f t="shared" si="4"/>
        <v>14.035087719298247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1</v>
      </c>
      <c r="D32" s="23">
        <v>4</v>
      </c>
      <c r="E32" s="10">
        <f t="shared" si="4"/>
        <v>-75</v>
      </c>
      <c r="F32" s="11" t="str">
        <f t="shared" si="5"/>
        <v>%</v>
      </c>
    </row>
    <row r="33" spans="1:8" ht="16.5" x14ac:dyDescent="0.25">
      <c r="A33" s="39" t="s">
        <v>39</v>
      </c>
      <c r="B33" s="40"/>
      <c r="C33" s="22">
        <v>20</v>
      </c>
      <c r="D33" s="23">
        <v>28</v>
      </c>
      <c r="E33" s="10">
        <f t="shared" si="4"/>
        <v>-28.571428571428569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21</v>
      </c>
      <c r="D34" s="23">
        <v>12</v>
      </c>
      <c r="E34" s="10">
        <f t="shared" si="4"/>
        <v>75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98</v>
      </c>
      <c r="D35" s="23">
        <v>89</v>
      </c>
      <c r="E35" s="10">
        <f t="shared" si="4"/>
        <v>10.112359550561791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8</v>
      </c>
      <c r="D36" s="23">
        <v>3</v>
      </c>
      <c r="E36" s="10">
        <f t="shared" si="4"/>
        <v>2.6666666666666665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35</v>
      </c>
      <c r="D37" s="23">
        <v>28</v>
      </c>
      <c r="E37" s="10">
        <f t="shared" si="4"/>
        <v>25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305</v>
      </c>
      <c r="D38" s="23">
        <v>277</v>
      </c>
      <c r="E38" s="10">
        <f t="shared" si="4"/>
        <v>10.108303249097474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4190</v>
      </c>
      <c r="D39" s="23">
        <v>1674</v>
      </c>
      <c r="E39" s="10">
        <f t="shared" si="4"/>
        <v>2.5029868578255674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10906</v>
      </c>
      <c r="D40" s="23">
        <v>11051</v>
      </c>
      <c r="E40" s="10">
        <f t="shared" si="4"/>
        <v>-1.3120984526287174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10</v>
      </c>
      <c r="D41" s="23">
        <v>7</v>
      </c>
      <c r="E41" s="10">
        <f t="shared" si="4"/>
        <v>42.857142857142861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115</v>
      </c>
      <c r="D42" s="23">
        <v>114</v>
      </c>
      <c r="E42" s="10">
        <f t="shared" si="4"/>
        <v>0.87719298245613686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41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2014-11-19T04:33:12Z</cp:lastPrinted>
  <dcterms:created xsi:type="dcterms:W3CDTF">1997-03-25T06:43:11Z</dcterms:created>
  <dcterms:modified xsi:type="dcterms:W3CDTF">2014-11-19T04:33:14Z</dcterms:modified>
</cp:coreProperties>
</file>