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<sst xmlns="http://schemas.openxmlformats.org/spreadsheetml/2006/main" count="47" uniqueCount="45">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</sst>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257</c:v>
                </c:pt>
                <c:pt idx="1">
                  <c:v>146</c:v>
                </c:pt>
                <c:pt idx="2">
                  <c:v>148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249</c:v>
                </c:pt>
                <c:pt idx="1">
                  <c:v>172</c:v>
                </c:pt>
                <c:pt idx="2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48568"/>
        <c:axId val="188361776"/>
      </c:barChart>
      <c:catAx>
        <c:axId val="18834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361776"/>
        <c:crosses val="autoZero"/>
        <c:auto val="1"/>
        <c:lblAlgn val="ctr"/>
        <c:lblOffset val="100"/>
        <c:noMultiLvlLbl val="0"/>
      </c:catAx>
      <c:valAx>
        <c:axId val="1883617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348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32</c:v>
                </c:pt>
                <c:pt idx="4">
                  <c:v>19</c:v>
                </c:pt>
                <c:pt idx="5">
                  <c:v>41</c:v>
                </c:pt>
                <c:pt idx="6">
                  <c:v>85</c:v>
                </c:pt>
                <c:pt idx="7">
                  <c:v>146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50</c:v>
                </c:pt>
                <c:pt idx="1">
                  <c:v>12</c:v>
                </c:pt>
                <c:pt idx="2">
                  <c:v>7</c:v>
                </c:pt>
                <c:pt idx="3">
                  <c:v>33</c:v>
                </c:pt>
                <c:pt idx="4">
                  <c:v>17</c:v>
                </c:pt>
                <c:pt idx="5">
                  <c:v>44</c:v>
                </c:pt>
                <c:pt idx="6">
                  <c:v>86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23984"/>
        <c:axId val="188424368"/>
      </c:barChart>
      <c:catAx>
        <c:axId val="1884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424368"/>
        <c:crosses val="autoZero"/>
        <c:auto val="1"/>
        <c:lblAlgn val="ctr"/>
        <c:lblOffset val="0"/>
        <c:tickLblSkip val="1"/>
        <c:noMultiLvlLbl val="0"/>
      </c:catAx>
      <c:valAx>
        <c:axId val="188424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42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27</c:v>
                </c:pt>
                <c:pt idx="2">
                  <c:v>15</c:v>
                </c:pt>
                <c:pt idx="3">
                  <c:v>45</c:v>
                </c:pt>
                <c:pt idx="4">
                  <c:v>47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68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25</c:v>
                </c:pt>
                <c:pt idx="1">
                  <c:v>34</c:v>
                </c:pt>
                <c:pt idx="2">
                  <c:v>18</c:v>
                </c:pt>
                <c:pt idx="3">
                  <c:v>36</c:v>
                </c:pt>
                <c:pt idx="4">
                  <c:v>44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60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04208"/>
        <c:axId val="189020976"/>
      </c:barChart>
      <c:catAx>
        <c:axId val="1890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020976"/>
        <c:crosses val="autoZero"/>
        <c:auto val="1"/>
        <c:lblAlgn val="ctr"/>
        <c:lblOffset val="100"/>
        <c:tickLblSkip val="1"/>
        <c:noMultiLvlLbl val="0"/>
      </c:catAx>
      <c:valAx>
        <c:axId val="189020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004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32</c:v>
                </c:pt>
                <c:pt idx="4">
                  <c:v>19</c:v>
                </c:pt>
                <c:pt idx="5">
                  <c:v>41</c:v>
                </c:pt>
                <c:pt idx="6">
                  <c:v>85</c:v>
                </c:pt>
                <c:pt idx="7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27</c:v>
                </c:pt>
                <c:pt idx="2">
                  <c:v>15</c:v>
                </c:pt>
                <c:pt idx="3">
                  <c:v>45</c:v>
                </c:pt>
                <c:pt idx="4">
                  <c:v>47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68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38" sqref="D3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41871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257</v>
      </c>
      <c r="D5" s="25">
        <v>249</v>
      </c>
      <c r="E5" s="10">
        <f t="shared" ref="E5:E16" si="0">IF(C5*100/D5-100&gt;100,C5/D5,C5*100/D5-100)</f>
        <v>3.2128514056224873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146</v>
      </c>
      <c r="D6" s="25">
        <v>172</v>
      </c>
      <c r="E6" s="10">
        <f t="shared" si="0"/>
        <v>-15.116279069767444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7864935</v>
      </c>
      <c r="D7" s="27">
        <v>37375355</v>
      </c>
      <c r="E7" s="10">
        <f t="shared" si="0"/>
        <v>-78.956895526477268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148</v>
      </c>
      <c r="D12" s="31">
        <v>161</v>
      </c>
      <c r="E12" s="10">
        <f t="shared" si="0"/>
        <v>-8.0745341614906891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13</v>
      </c>
      <c r="D13" s="31">
        <v>21</v>
      </c>
      <c r="E13" s="10">
        <f t="shared" si="0"/>
        <v>-38.095238095238095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156</v>
      </c>
      <c r="D15" s="31">
        <v>47</v>
      </c>
      <c r="E15" s="10">
        <f t="shared" si="0"/>
        <v>3.3191489361702127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45120000</v>
      </c>
      <c r="D16" s="31">
        <v>51400000</v>
      </c>
      <c r="E16" s="10">
        <f t="shared" si="0"/>
        <v>-12.217898832684824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55</v>
      </c>
      <c r="D18" s="23">
        <v>50</v>
      </c>
      <c r="E18" s="10">
        <f t="shared" ref="E18:E25" si="2">IF(C18*100/D18-100&gt;100,C18/D18,C18*100/D18-100)</f>
        <v>10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14</v>
      </c>
      <c r="D19" s="23">
        <v>12</v>
      </c>
      <c r="E19" s="10">
        <f t="shared" si="2"/>
        <v>16.666666666666671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7</v>
      </c>
      <c r="E20" s="10">
        <f t="shared" si="2"/>
        <v>57.142857142857139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32</v>
      </c>
      <c r="D21" s="23">
        <v>33</v>
      </c>
      <c r="E21" s="10">
        <f t="shared" si="2"/>
        <v>-3.0303030303030312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19</v>
      </c>
      <c r="D22" s="23">
        <v>17</v>
      </c>
      <c r="E22" s="10">
        <f t="shared" si="2"/>
        <v>11.764705882352942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41</v>
      </c>
      <c r="D23" s="23">
        <v>44</v>
      </c>
      <c r="E23" s="10">
        <f t="shared" si="2"/>
        <v>-6.818181818181813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85</v>
      </c>
      <c r="D24" s="23">
        <v>86</v>
      </c>
      <c r="E24" s="10">
        <f t="shared" si="2"/>
        <v>-1.1627906976744242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146</v>
      </c>
      <c r="D25" s="23">
        <v>172</v>
      </c>
      <c r="E25" s="10">
        <f t="shared" si="2"/>
        <v>-15.116279069767444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13</v>
      </c>
      <c r="D27" s="23">
        <v>25</v>
      </c>
      <c r="E27" s="10">
        <f t="shared" ref="E27:E42" si="4">IF(C27*100/D27-100&gt;100,C27/D27,C27*100/D27-100)</f>
        <v>-48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27</v>
      </c>
      <c r="D28" s="23">
        <v>34</v>
      </c>
      <c r="E28" s="10">
        <f>IF(C28*100/D28-100&gt;100,C28/D28,C28*100/D28-100)</f>
        <v>-20.588235294117652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15</v>
      </c>
      <c r="D29" s="23">
        <v>18</v>
      </c>
      <c r="E29" s="10">
        <f>IF(C29*100/D29-100&gt;100,C29/D29,C29*100/D29-100)</f>
        <v>-16.666666666666671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45</v>
      </c>
      <c r="D30" s="23">
        <v>36</v>
      </c>
      <c r="E30" s="10">
        <f t="shared" si="4"/>
        <v>25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47</v>
      </c>
      <c r="D31" s="23">
        <v>44</v>
      </c>
      <c r="E31" s="10">
        <f t="shared" si="4"/>
        <v>6.818181818181813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19</v>
      </c>
      <c r="E33" s="10">
        <f t="shared" si="4"/>
        <v>-15.78947368421052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9</v>
      </c>
      <c r="E34" s="10">
        <f t="shared" si="4"/>
        <v>88.888888888888886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68</v>
      </c>
      <c r="D35" s="23">
        <v>60</v>
      </c>
      <c r="E35" s="10">
        <f t="shared" si="4"/>
        <v>13.333333333333329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21</v>
      </c>
      <c r="E37" s="10">
        <f t="shared" si="4"/>
        <v>23.80952380952381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206</v>
      </c>
      <c r="D38" s="23">
        <v>181</v>
      </c>
      <c r="E38" s="10">
        <f t="shared" si="4"/>
        <v>13.812154696132595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2030</v>
      </c>
      <c r="D39" s="23">
        <v>1064</v>
      </c>
      <c r="E39" s="10">
        <f t="shared" si="4"/>
        <v>90.78947368421052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7160</v>
      </c>
      <c r="D40" s="23">
        <v>7547</v>
      </c>
      <c r="E40" s="10">
        <f t="shared" si="4"/>
        <v>-5.1278653769709877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6</v>
      </c>
      <c r="D41" s="23">
        <v>5</v>
      </c>
      <c r="E41" s="10">
        <f t="shared" si="4"/>
        <v>20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85</v>
      </c>
      <c r="D42" s="23">
        <v>87</v>
      </c>
      <c r="E42" s="10">
        <f t="shared" si="4"/>
        <v>-2.2988505747126453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2014-08-20T04:18:15Z</dcterms:modified>
</cp:coreProperties>
</file>