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<sst xmlns="http://schemas.openxmlformats.org/spreadsheetml/2006/main" count="47" uniqueCount="45">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</sst>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347</c:v>
                </c:pt>
                <c:pt idx="1">
                  <c:v>184</c:v>
                </c:pt>
                <c:pt idx="2">
                  <c:v>230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343</c:v>
                </c:pt>
                <c:pt idx="1">
                  <c:v>172</c:v>
                </c:pt>
                <c:pt idx="2">
                  <c:v>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931312"/>
        <c:axId val="228930920"/>
      </c:barChart>
      <c:catAx>
        <c:axId val="22893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8930920"/>
        <c:crosses val="autoZero"/>
        <c:auto val="1"/>
        <c:lblAlgn val="ctr"/>
        <c:lblOffset val="100"/>
        <c:noMultiLvlLbl val="0"/>
      </c:catAx>
      <c:valAx>
        <c:axId val="2289309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8931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74</c:v>
                </c:pt>
                <c:pt idx="1">
                  <c:v>37</c:v>
                </c:pt>
                <c:pt idx="2">
                  <c:v>4</c:v>
                </c:pt>
                <c:pt idx="3">
                  <c:v>53</c:v>
                </c:pt>
                <c:pt idx="4">
                  <c:v>29</c:v>
                </c:pt>
                <c:pt idx="5">
                  <c:v>28</c:v>
                </c:pt>
                <c:pt idx="6">
                  <c:v>122</c:v>
                </c:pt>
                <c:pt idx="7">
                  <c:v>184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80</c:v>
                </c:pt>
                <c:pt idx="1">
                  <c:v>16</c:v>
                </c:pt>
                <c:pt idx="2">
                  <c:v>12</c:v>
                </c:pt>
                <c:pt idx="3">
                  <c:v>46</c:v>
                </c:pt>
                <c:pt idx="4">
                  <c:v>29</c:v>
                </c:pt>
                <c:pt idx="5">
                  <c:v>48</c:v>
                </c:pt>
                <c:pt idx="6">
                  <c:v>112</c:v>
                </c:pt>
                <c:pt idx="7">
                  <c:v>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933272"/>
        <c:axId val="228933664"/>
      </c:barChart>
      <c:catAx>
        <c:axId val="228933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8933664"/>
        <c:crosses val="autoZero"/>
        <c:auto val="1"/>
        <c:lblAlgn val="ctr"/>
        <c:lblOffset val="0"/>
        <c:tickLblSkip val="1"/>
        <c:noMultiLvlLbl val="0"/>
      </c:catAx>
      <c:valAx>
        <c:axId val="2289336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8933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34</c:v>
                </c:pt>
                <c:pt idx="1">
                  <c:v>62</c:v>
                </c:pt>
                <c:pt idx="2">
                  <c:v>8</c:v>
                </c:pt>
                <c:pt idx="3">
                  <c:v>68</c:v>
                </c:pt>
                <c:pt idx="4">
                  <c:v>41</c:v>
                </c:pt>
                <c:pt idx="5">
                  <c:v>3</c:v>
                </c:pt>
                <c:pt idx="6">
                  <c:v>13</c:v>
                </c:pt>
                <c:pt idx="7">
                  <c:v>22</c:v>
                </c:pt>
                <c:pt idx="8">
                  <c:v>86</c:v>
                </c:pt>
                <c:pt idx="9">
                  <c:v>10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23</c:v>
                </c:pt>
                <c:pt idx="1">
                  <c:v>40</c:v>
                </c:pt>
                <c:pt idx="2">
                  <c:v>18</c:v>
                </c:pt>
                <c:pt idx="3">
                  <c:v>65</c:v>
                </c:pt>
                <c:pt idx="4">
                  <c:v>55</c:v>
                </c:pt>
                <c:pt idx="5">
                  <c:v>0</c:v>
                </c:pt>
                <c:pt idx="6">
                  <c:v>19</c:v>
                </c:pt>
                <c:pt idx="7">
                  <c:v>22</c:v>
                </c:pt>
                <c:pt idx="8">
                  <c:v>91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932096"/>
        <c:axId val="228932880"/>
      </c:barChart>
      <c:catAx>
        <c:axId val="22893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8932880"/>
        <c:crosses val="autoZero"/>
        <c:auto val="1"/>
        <c:lblAlgn val="ctr"/>
        <c:lblOffset val="100"/>
        <c:tickLblSkip val="1"/>
        <c:noMultiLvlLbl val="0"/>
      </c:catAx>
      <c:valAx>
        <c:axId val="2289328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8932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74</c:v>
                </c:pt>
                <c:pt idx="1">
                  <c:v>37</c:v>
                </c:pt>
                <c:pt idx="2">
                  <c:v>4</c:v>
                </c:pt>
                <c:pt idx="3">
                  <c:v>53</c:v>
                </c:pt>
                <c:pt idx="4">
                  <c:v>29</c:v>
                </c:pt>
                <c:pt idx="5">
                  <c:v>28</c:v>
                </c:pt>
                <c:pt idx="6">
                  <c:v>122</c:v>
                </c:pt>
                <c:pt idx="7">
                  <c:v>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34</c:v>
                </c:pt>
                <c:pt idx="1">
                  <c:v>62</c:v>
                </c:pt>
                <c:pt idx="2">
                  <c:v>8</c:v>
                </c:pt>
                <c:pt idx="3">
                  <c:v>68</c:v>
                </c:pt>
                <c:pt idx="4">
                  <c:v>41</c:v>
                </c:pt>
                <c:pt idx="5">
                  <c:v>3</c:v>
                </c:pt>
                <c:pt idx="6">
                  <c:v>13</c:v>
                </c:pt>
                <c:pt idx="7">
                  <c:v>22</c:v>
                </c:pt>
                <c:pt idx="8">
                  <c:v>86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0" zoomScaleNormal="100" workbookViewId="0">
      <selection activeCell="D24" sqref="D24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42305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347</v>
      </c>
      <c r="D5" s="25">
        <v>343</v>
      </c>
      <c r="E5" s="10">
        <f t="shared" ref="E5:E16" si="0">IF(C5*100/D5-100&gt;100,C5/D5,C5*100/D5-100)</f>
        <v>1.1661807580174894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184</v>
      </c>
      <c r="D6" s="25">
        <v>172</v>
      </c>
      <c r="E6" s="10">
        <f t="shared" si="0"/>
        <v>6.9767441860465169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61839900</v>
      </c>
      <c r="D7" s="27">
        <v>84422997</v>
      </c>
      <c r="E7" s="10">
        <f t="shared" si="0"/>
        <v>-26.749935210189236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3</v>
      </c>
      <c r="D10" s="31">
        <v>5</v>
      </c>
      <c r="E10" s="10">
        <f t="shared" si="0"/>
        <v>-40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230</v>
      </c>
      <c r="D12" s="31">
        <v>206</v>
      </c>
      <c r="E12" s="10">
        <f t="shared" si="0"/>
        <v>11.650485436893206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11</v>
      </c>
      <c r="D13" s="31">
        <v>17</v>
      </c>
      <c r="E13" s="10">
        <f t="shared" si="0"/>
        <v>-35.294117647058826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1</v>
      </c>
      <c r="E14" s="10">
        <f t="shared" si="0"/>
        <v>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66</v>
      </c>
      <c r="D15" s="31">
        <v>184</v>
      </c>
      <c r="E15" s="10">
        <f t="shared" si="0"/>
        <v>-64.130434782608688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115550000</v>
      </c>
      <c r="D16" s="31">
        <v>202020000</v>
      </c>
      <c r="E16" s="10">
        <f t="shared" si="0"/>
        <v>-42.802692802692803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74</v>
      </c>
      <c r="D18" s="23">
        <v>80</v>
      </c>
      <c r="E18" s="10">
        <f t="shared" ref="E18:E25" si="2">IF(C18*100/D18-100&gt;100,C18/D18,C18*100/D18-100)</f>
        <v>-7.5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37</v>
      </c>
      <c r="D19" s="23">
        <v>16</v>
      </c>
      <c r="E19" s="10">
        <f t="shared" si="2"/>
        <v>2.3125</v>
      </c>
      <c r="F19" s="11" t="str">
        <f t="shared" si="3"/>
        <v>раз</v>
      </c>
    </row>
    <row r="20" spans="1:6" ht="16.5" x14ac:dyDescent="0.25">
      <c r="A20" s="39" t="s">
        <v>24</v>
      </c>
      <c r="B20" s="40"/>
      <c r="C20" s="22">
        <v>4</v>
      </c>
      <c r="D20" s="23">
        <v>12</v>
      </c>
      <c r="E20" s="10">
        <f t="shared" si="2"/>
        <v>-66.666666666666657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53</v>
      </c>
      <c r="D21" s="23">
        <v>46</v>
      </c>
      <c r="E21" s="10">
        <f t="shared" si="2"/>
        <v>15.217391304347828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29</v>
      </c>
      <c r="D22" s="23">
        <v>29</v>
      </c>
      <c r="E22" s="10">
        <f t="shared" si="2"/>
        <v>0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28</v>
      </c>
      <c r="D23" s="23">
        <v>48</v>
      </c>
      <c r="E23" s="10">
        <f t="shared" si="2"/>
        <v>-41.666666666666664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122</v>
      </c>
      <c r="D24" s="23">
        <v>112</v>
      </c>
      <c r="E24" s="10">
        <f t="shared" si="2"/>
        <v>8.9285714285714306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184</v>
      </c>
      <c r="D25" s="23">
        <v>172</v>
      </c>
      <c r="E25" s="10">
        <f t="shared" si="2"/>
        <v>6.9767441860465169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34</v>
      </c>
      <c r="D27" s="23">
        <v>23</v>
      </c>
      <c r="E27" s="10">
        <f t="shared" ref="E27:E42" si="4">IF(C27*100/D27-100&gt;100,C27/D27,C27*100/D27-100)</f>
        <v>47.826086956521749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62</v>
      </c>
      <c r="D28" s="23">
        <v>40</v>
      </c>
      <c r="E28" s="10">
        <f>IF(C28*100/D28-100&gt;100,C28/D28,C28*100/D28-100)</f>
        <v>55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8</v>
      </c>
      <c r="D29" s="23">
        <v>18</v>
      </c>
      <c r="E29" s="10">
        <f>IF(C29*100/D29-100&gt;100,C29/D29,C29*100/D29-100)</f>
        <v>-55.555555555555557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68</v>
      </c>
      <c r="D30" s="23">
        <v>65</v>
      </c>
      <c r="E30" s="10">
        <f t="shared" si="4"/>
        <v>4.6153846153846132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41</v>
      </c>
      <c r="D31" s="23">
        <v>55</v>
      </c>
      <c r="E31" s="10">
        <f t="shared" si="4"/>
        <v>-25.454545454545453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13</v>
      </c>
      <c r="D33" s="23">
        <v>19</v>
      </c>
      <c r="E33" s="10">
        <f t="shared" si="4"/>
        <v>-31.578947368421055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22</v>
      </c>
      <c r="D34" s="23">
        <v>22</v>
      </c>
      <c r="E34" s="10">
        <f t="shared" si="4"/>
        <v>0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86</v>
      </c>
      <c r="D35" s="23">
        <v>91</v>
      </c>
      <c r="E35" s="10">
        <f t="shared" si="4"/>
        <v>-5.4945054945054892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10</v>
      </c>
      <c r="D36" s="23">
        <v>10</v>
      </c>
      <c r="E36" s="10">
        <f t="shared" si="4"/>
        <v>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30</v>
      </c>
      <c r="D37" s="23">
        <v>29</v>
      </c>
      <c r="E37" s="10">
        <f t="shared" si="4"/>
        <v>3.448275862068968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284</v>
      </c>
      <c r="D38" s="23">
        <v>274</v>
      </c>
      <c r="E38" s="10">
        <f t="shared" si="4"/>
        <v>3.649635036496349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7192</v>
      </c>
      <c r="D39" s="23">
        <v>3108</v>
      </c>
      <c r="E39" s="10">
        <f t="shared" si="4"/>
        <v>2.314028314028314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8986</v>
      </c>
      <c r="D40" s="23">
        <v>9075</v>
      </c>
      <c r="E40" s="10">
        <f t="shared" si="4"/>
        <v>-0.98071625344353208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9</v>
      </c>
      <c r="E41" s="10">
        <f t="shared" si="4"/>
        <v>-55.555555555555557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77</v>
      </c>
      <c r="D42" s="23">
        <v>104</v>
      </c>
      <c r="E42" s="10">
        <f t="shared" si="4"/>
        <v>-25.961538461538467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2015-09-30T04:46:32Z</cp:lastPrinted>
  <dcterms:created xsi:type="dcterms:W3CDTF">1997-03-25T06:43:11Z</dcterms:created>
  <dcterms:modified xsi:type="dcterms:W3CDTF">2015-10-28T03:40:13Z</dcterms:modified>
</cp:coreProperties>
</file>