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<sst xmlns="http://schemas.openxmlformats.org/spreadsheetml/2006/main" count="47" uniqueCount="45">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</sst>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249</c:v>
                </c:pt>
                <c:pt idx="1">
                  <c:v>159</c:v>
                </c:pt>
                <c:pt idx="2">
                  <c:v>164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262</c:v>
                </c:pt>
                <c:pt idx="1">
                  <c:v>150</c:v>
                </c:pt>
                <c:pt idx="2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264176"/>
        <c:axId val="225933048"/>
      </c:barChart>
      <c:catAx>
        <c:axId val="2242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933048"/>
        <c:crosses val="autoZero"/>
        <c:auto val="1"/>
        <c:lblAlgn val="ctr"/>
        <c:lblOffset val="100"/>
        <c:noMultiLvlLbl val="0"/>
      </c:catAx>
      <c:valAx>
        <c:axId val="22593304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4264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37</c:v>
                </c:pt>
                <c:pt idx="4">
                  <c:v>20</c:v>
                </c:pt>
                <c:pt idx="5">
                  <c:v>28</c:v>
                </c:pt>
                <c:pt idx="6">
                  <c:v>86</c:v>
                </c:pt>
                <c:pt idx="7">
                  <c:v>159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59</c:v>
                </c:pt>
                <c:pt idx="1">
                  <c:v>14</c:v>
                </c:pt>
                <c:pt idx="2">
                  <c:v>11</c:v>
                </c:pt>
                <c:pt idx="3">
                  <c:v>33</c:v>
                </c:pt>
                <c:pt idx="4">
                  <c:v>22</c:v>
                </c:pt>
                <c:pt idx="5">
                  <c:v>39</c:v>
                </c:pt>
                <c:pt idx="6">
                  <c:v>84</c:v>
                </c:pt>
                <c:pt idx="7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33832"/>
        <c:axId val="225934224"/>
      </c:barChart>
      <c:catAx>
        <c:axId val="22593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934224"/>
        <c:crosses val="autoZero"/>
        <c:auto val="1"/>
        <c:lblAlgn val="ctr"/>
        <c:lblOffset val="0"/>
        <c:tickLblSkip val="1"/>
        <c:noMultiLvlLbl val="0"/>
      </c:catAx>
      <c:valAx>
        <c:axId val="225934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933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43</c:v>
                </c:pt>
                <c:pt idx="2">
                  <c:v>8</c:v>
                </c:pt>
                <c:pt idx="3">
                  <c:v>41</c:v>
                </c:pt>
                <c:pt idx="4">
                  <c:v>39</c:v>
                </c:pt>
                <c:pt idx="5">
                  <c:v>3</c:v>
                </c:pt>
                <c:pt idx="6">
                  <c:v>11</c:v>
                </c:pt>
                <c:pt idx="7">
                  <c:v>18</c:v>
                </c:pt>
                <c:pt idx="8">
                  <c:v>62</c:v>
                </c:pt>
                <c:pt idx="9">
                  <c:v>7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16</c:v>
                </c:pt>
                <c:pt idx="1">
                  <c:v>26</c:v>
                </c:pt>
                <c:pt idx="2">
                  <c:v>16</c:v>
                </c:pt>
                <c:pt idx="3">
                  <c:v>48</c:v>
                </c:pt>
                <c:pt idx="4">
                  <c:v>45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71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35008"/>
        <c:axId val="225935400"/>
      </c:barChart>
      <c:catAx>
        <c:axId val="2259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935400"/>
        <c:crosses val="autoZero"/>
        <c:auto val="1"/>
        <c:lblAlgn val="ctr"/>
        <c:lblOffset val="100"/>
        <c:tickLblSkip val="1"/>
        <c:noMultiLvlLbl val="0"/>
      </c:catAx>
      <c:valAx>
        <c:axId val="225935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593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23</c:v>
                </c:pt>
                <c:pt idx="2">
                  <c:v>4</c:v>
                </c:pt>
                <c:pt idx="3">
                  <c:v>37</c:v>
                </c:pt>
                <c:pt idx="4">
                  <c:v>20</c:v>
                </c:pt>
                <c:pt idx="5">
                  <c:v>28</c:v>
                </c:pt>
                <c:pt idx="6">
                  <c:v>86</c:v>
                </c:pt>
                <c:pt idx="7">
                  <c:v>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17</c:v>
                </c:pt>
                <c:pt idx="1">
                  <c:v>43</c:v>
                </c:pt>
                <c:pt idx="2">
                  <c:v>8</c:v>
                </c:pt>
                <c:pt idx="3">
                  <c:v>41</c:v>
                </c:pt>
                <c:pt idx="4">
                  <c:v>39</c:v>
                </c:pt>
                <c:pt idx="5">
                  <c:v>3</c:v>
                </c:pt>
                <c:pt idx="6">
                  <c:v>11</c:v>
                </c:pt>
                <c:pt idx="7">
                  <c:v>18</c:v>
                </c:pt>
                <c:pt idx="8">
                  <c:v>62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8" sqref="D3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f ca="1">TODAY()</f>
        <v>42242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249</v>
      </c>
      <c r="D5" s="25">
        <v>262</v>
      </c>
      <c r="E5" s="10">
        <f t="shared" ref="E5:E16" si="0">IF(C5*100/D5-100&gt;100,C5/D5,C5*100/D5-100)</f>
        <v>-4.961832061068705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159</v>
      </c>
      <c r="D6" s="25">
        <v>150</v>
      </c>
      <c r="E6" s="10">
        <f t="shared" si="0"/>
        <v>6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61120434</v>
      </c>
      <c r="D7" s="27">
        <v>15790431</v>
      </c>
      <c r="E7" s="10">
        <f t="shared" si="0"/>
        <v>3.8707261378742608</v>
      </c>
      <c r="F7" s="11" t="str">
        <f t="shared" si="1"/>
        <v>раз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0</v>
      </c>
      <c r="E8" s="10" t="e">
        <f t="shared" si="0"/>
        <v>#DIV/0!</v>
      </c>
      <c r="F8" s="11" t="e">
        <f t="shared" si="1"/>
        <v>#DIV/0!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0</v>
      </c>
      <c r="E9" s="10" t="e">
        <f t="shared" si="0"/>
        <v>#DIV/0!</v>
      </c>
      <c r="F9" s="11" t="e">
        <f t="shared" si="1"/>
        <v>#DIV/0!</v>
      </c>
    </row>
    <row r="10" spans="1:7" ht="17.25" x14ac:dyDescent="0.3">
      <c r="A10" s="8">
        <v>6</v>
      </c>
      <c r="B10" s="12" t="s">
        <v>5</v>
      </c>
      <c r="C10" s="30">
        <v>1</v>
      </c>
      <c r="D10" s="31">
        <v>4</v>
      </c>
      <c r="E10" s="10">
        <f t="shared" si="0"/>
        <v>-75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164</v>
      </c>
      <c r="D12" s="31">
        <v>154</v>
      </c>
      <c r="E12" s="10">
        <f t="shared" si="0"/>
        <v>6.4935064935064872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6</v>
      </c>
      <c r="D13" s="31">
        <v>14</v>
      </c>
      <c r="E13" s="10">
        <f t="shared" si="0"/>
        <v>-57.142857142857146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0</v>
      </c>
      <c r="D14" s="31">
        <v>1</v>
      </c>
      <c r="E14" s="10">
        <f t="shared" si="0"/>
        <v>-100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64</v>
      </c>
      <c r="D15" s="31">
        <v>159</v>
      </c>
      <c r="E15" s="10">
        <f t="shared" si="0"/>
        <v>-59.748427672955977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110000000</v>
      </c>
      <c r="D16" s="31">
        <v>47120000</v>
      </c>
      <c r="E16" s="10">
        <f t="shared" si="0"/>
        <v>2.3344651952461799</v>
      </c>
      <c r="F16" s="11" t="str">
        <f t="shared" si="1"/>
        <v>раз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51</v>
      </c>
      <c r="D18" s="23">
        <v>59</v>
      </c>
      <c r="E18" s="10">
        <f t="shared" ref="E18:E25" si="2">IF(C18*100/D18-100&gt;100,C18/D18,C18*100/D18-100)</f>
        <v>-13.559322033898312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23</v>
      </c>
      <c r="D19" s="23">
        <v>14</v>
      </c>
      <c r="E19" s="10">
        <f t="shared" si="2"/>
        <v>64.285714285714278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4</v>
      </c>
      <c r="D20" s="23">
        <v>11</v>
      </c>
      <c r="E20" s="10">
        <f t="shared" si="2"/>
        <v>-63.636363636363633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37</v>
      </c>
      <c r="D21" s="23">
        <v>33</v>
      </c>
      <c r="E21" s="10">
        <f t="shared" si="2"/>
        <v>12.121212121212125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20</v>
      </c>
      <c r="D22" s="23">
        <v>22</v>
      </c>
      <c r="E22" s="10">
        <f t="shared" si="2"/>
        <v>-9.0909090909090935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28</v>
      </c>
      <c r="D23" s="23">
        <v>39</v>
      </c>
      <c r="E23" s="10">
        <f t="shared" si="2"/>
        <v>-28.205128205128204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86</v>
      </c>
      <c r="D24" s="23">
        <v>84</v>
      </c>
      <c r="E24" s="10">
        <f t="shared" si="2"/>
        <v>2.3809523809523796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159</v>
      </c>
      <c r="D25" s="23">
        <v>150</v>
      </c>
      <c r="E25" s="10">
        <f t="shared" si="2"/>
        <v>6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17</v>
      </c>
      <c r="D27" s="23">
        <v>16</v>
      </c>
      <c r="E27" s="10">
        <f t="shared" ref="E27:E42" si="4">IF(C27*100/D27-100&gt;100,C27/D27,C27*100/D27-100)</f>
        <v>6.25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43</v>
      </c>
      <c r="D28" s="23">
        <v>26</v>
      </c>
      <c r="E28" s="10">
        <f>IF(C28*100/D28-100&gt;100,C28/D28,C28*100/D28-100)</f>
        <v>65.384615384615387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8</v>
      </c>
      <c r="D29" s="23">
        <v>16</v>
      </c>
      <c r="E29" s="10">
        <f>IF(C29*100/D29-100&gt;100,C29/D29,C29*100/D29-100)</f>
        <v>-50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41</v>
      </c>
      <c r="D30" s="23">
        <v>48</v>
      </c>
      <c r="E30" s="10">
        <f t="shared" si="4"/>
        <v>-14.583333333333329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39</v>
      </c>
      <c r="D31" s="23">
        <v>45</v>
      </c>
      <c r="E31" s="10">
        <f t="shared" si="4"/>
        <v>-13.333333333333329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45" t="s">
        <v>39</v>
      </c>
      <c r="B33" s="46"/>
      <c r="C33" s="22">
        <v>11</v>
      </c>
      <c r="D33" s="23">
        <v>16</v>
      </c>
      <c r="E33" s="10">
        <f t="shared" si="4"/>
        <v>-31.25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18</v>
      </c>
      <c r="D34" s="23">
        <v>17</v>
      </c>
      <c r="E34" s="10">
        <f t="shared" si="4"/>
        <v>5.8823529411764639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62</v>
      </c>
      <c r="D35" s="23">
        <v>71</v>
      </c>
      <c r="E35" s="10">
        <f t="shared" si="4"/>
        <v>-12.676056338028175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7</v>
      </c>
      <c r="D36" s="23">
        <v>7</v>
      </c>
      <c r="E36" s="10">
        <f t="shared" si="4"/>
        <v>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25</v>
      </c>
      <c r="D37" s="23">
        <v>26</v>
      </c>
      <c r="E37" s="10">
        <f t="shared" si="4"/>
        <v>-3.8461538461538396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195</v>
      </c>
      <c r="D38" s="23">
        <v>211</v>
      </c>
      <c r="E38" s="10">
        <f t="shared" si="4"/>
        <v>-7.5829383886255926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6332</v>
      </c>
      <c r="D39" s="23">
        <v>2055</v>
      </c>
      <c r="E39" s="10">
        <f t="shared" si="4"/>
        <v>3.081265206812652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6575</v>
      </c>
      <c r="D40" s="23">
        <v>7349</v>
      </c>
      <c r="E40" s="10">
        <f t="shared" si="4"/>
        <v>-10.532045176214453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6</v>
      </c>
      <c r="E41" s="10">
        <f t="shared" si="4"/>
        <v>-33.333333333333329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63</v>
      </c>
      <c r="D42" s="23">
        <v>85</v>
      </c>
      <c r="E42" s="10">
        <f t="shared" si="4"/>
        <v>-25.882352941176464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44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2015-08-05T06:38:55Z</cp:lastPrinted>
  <dcterms:created xsi:type="dcterms:W3CDTF">1997-03-25T06:43:11Z</dcterms:created>
  <dcterms:modified xsi:type="dcterms:W3CDTF">2015-08-26T04:58:52Z</dcterms:modified>
</cp:coreProperties>
</file>