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ond\почта\Отдел дознания\ОТПРАВКА ПОЧТЫ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<sst xmlns="http://schemas.openxmlformats.org/spreadsheetml/2006/main" count="47" uniqueCount="45">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</sst>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337</c:v>
                </c:pt>
                <c:pt idx="1">
                  <c:v>180</c:v>
                </c:pt>
                <c:pt idx="2">
                  <c:v>223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329</c:v>
                </c:pt>
                <c:pt idx="1">
                  <c:v>170</c:v>
                </c:pt>
                <c:pt idx="2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973960"/>
        <c:axId val="241401240"/>
      </c:barChart>
      <c:catAx>
        <c:axId val="23297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401240"/>
        <c:crosses val="autoZero"/>
        <c:auto val="1"/>
        <c:lblAlgn val="ctr"/>
        <c:lblOffset val="100"/>
        <c:noMultiLvlLbl val="0"/>
      </c:catAx>
      <c:valAx>
        <c:axId val="2414012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2973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72</c:v>
                </c:pt>
                <c:pt idx="1">
                  <c:v>35</c:v>
                </c:pt>
                <c:pt idx="2">
                  <c:v>4</c:v>
                </c:pt>
                <c:pt idx="3">
                  <c:v>53</c:v>
                </c:pt>
                <c:pt idx="4">
                  <c:v>26</c:v>
                </c:pt>
                <c:pt idx="5">
                  <c:v>31</c:v>
                </c:pt>
                <c:pt idx="6">
                  <c:v>116</c:v>
                </c:pt>
                <c:pt idx="7">
                  <c:v>180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78</c:v>
                </c:pt>
                <c:pt idx="1">
                  <c:v>16</c:v>
                </c:pt>
                <c:pt idx="2">
                  <c:v>11</c:v>
                </c:pt>
                <c:pt idx="3">
                  <c:v>43</c:v>
                </c:pt>
                <c:pt idx="4">
                  <c:v>27</c:v>
                </c:pt>
                <c:pt idx="5">
                  <c:v>47</c:v>
                </c:pt>
                <c:pt idx="6">
                  <c:v>107</c:v>
                </c:pt>
                <c:pt idx="7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402024"/>
        <c:axId val="241402416"/>
      </c:barChart>
      <c:catAx>
        <c:axId val="24140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402416"/>
        <c:crosses val="autoZero"/>
        <c:auto val="1"/>
        <c:lblAlgn val="ctr"/>
        <c:lblOffset val="0"/>
        <c:tickLblSkip val="1"/>
        <c:noMultiLvlLbl val="0"/>
      </c:catAx>
      <c:valAx>
        <c:axId val="241402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402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34</c:v>
                </c:pt>
                <c:pt idx="1">
                  <c:v>61</c:v>
                </c:pt>
                <c:pt idx="2">
                  <c:v>8</c:v>
                </c:pt>
                <c:pt idx="3">
                  <c:v>68</c:v>
                </c:pt>
                <c:pt idx="4">
                  <c:v>45</c:v>
                </c:pt>
                <c:pt idx="5">
                  <c:v>3</c:v>
                </c:pt>
                <c:pt idx="6">
                  <c:v>12</c:v>
                </c:pt>
                <c:pt idx="7">
                  <c:v>21</c:v>
                </c:pt>
                <c:pt idx="8">
                  <c:v>75</c:v>
                </c:pt>
                <c:pt idx="9">
                  <c:v>10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23</c:v>
                </c:pt>
                <c:pt idx="1">
                  <c:v>40</c:v>
                </c:pt>
                <c:pt idx="2">
                  <c:v>18</c:v>
                </c:pt>
                <c:pt idx="3">
                  <c:v>62</c:v>
                </c:pt>
                <c:pt idx="4">
                  <c:v>54</c:v>
                </c:pt>
                <c:pt idx="5">
                  <c:v>0</c:v>
                </c:pt>
                <c:pt idx="6">
                  <c:v>19</c:v>
                </c:pt>
                <c:pt idx="7">
                  <c:v>20</c:v>
                </c:pt>
                <c:pt idx="8">
                  <c:v>85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403200"/>
        <c:axId val="241403592"/>
      </c:barChart>
      <c:catAx>
        <c:axId val="2414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403592"/>
        <c:crosses val="autoZero"/>
        <c:auto val="1"/>
        <c:lblAlgn val="ctr"/>
        <c:lblOffset val="100"/>
        <c:tickLblSkip val="1"/>
        <c:noMultiLvlLbl val="0"/>
      </c:catAx>
      <c:valAx>
        <c:axId val="241403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403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72</c:v>
                </c:pt>
                <c:pt idx="1">
                  <c:v>35</c:v>
                </c:pt>
                <c:pt idx="2">
                  <c:v>4</c:v>
                </c:pt>
                <c:pt idx="3">
                  <c:v>53</c:v>
                </c:pt>
                <c:pt idx="4">
                  <c:v>26</c:v>
                </c:pt>
                <c:pt idx="5">
                  <c:v>31</c:v>
                </c:pt>
                <c:pt idx="6">
                  <c:v>116</c:v>
                </c:pt>
                <c:pt idx="7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34</c:v>
                </c:pt>
                <c:pt idx="1">
                  <c:v>61</c:v>
                </c:pt>
                <c:pt idx="2">
                  <c:v>8</c:v>
                </c:pt>
                <c:pt idx="3">
                  <c:v>68</c:v>
                </c:pt>
                <c:pt idx="4">
                  <c:v>45</c:v>
                </c:pt>
                <c:pt idx="5">
                  <c:v>3</c:v>
                </c:pt>
                <c:pt idx="6">
                  <c:v>12</c:v>
                </c:pt>
                <c:pt idx="7">
                  <c:v>21</c:v>
                </c:pt>
                <c:pt idx="8">
                  <c:v>75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E18" sqref="E1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42298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337</v>
      </c>
      <c r="D5" s="25">
        <v>329</v>
      </c>
      <c r="E5" s="10">
        <f t="shared" ref="E5:E16" si="0">IF(C5*100/D5-100&gt;100,C5/D5,C5*100/D5-100)</f>
        <v>2.431610942249236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180</v>
      </c>
      <c r="D6" s="25">
        <v>170</v>
      </c>
      <c r="E6" s="10">
        <f t="shared" si="0"/>
        <v>5.8823529411764639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61650426</v>
      </c>
      <c r="D7" s="27">
        <v>84173544</v>
      </c>
      <c r="E7" s="10">
        <f t="shared" si="0"/>
        <v>-26.757953781772571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3</v>
      </c>
      <c r="D10" s="31">
        <v>5</v>
      </c>
      <c r="E10" s="10">
        <f t="shared" si="0"/>
        <v>-40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223</v>
      </c>
      <c r="D12" s="31">
        <v>197</v>
      </c>
      <c r="E12" s="10">
        <f t="shared" si="0"/>
        <v>13.197969543147209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17</v>
      </c>
      <c r="E13" s="10">
        <f t="shared" si="0"/>
        <v>-41.176470588235297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65</v>
      </c>
      <c r="D15" s="31">
        <v>173</v>
      </c>
      <c r="E15" s="10">
        <f t="shared" si="0"/>
        <v>-62.427745664739888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115550000</v>
      </c>
      <c r="D16" s="31">
        <v>202020000</v>
      </c>
      <c r="E16" s="10">
        <f t="shared" si="0"/>
        <v>-42.802692802692803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72</v>
      </c>
      <c r="D18" s="23">
        <v>78</v>
      </c>
      <c r="E18" s="10">
        <f t="shared" ref="E18:E25" si="2">IF(C18*100/D18-100&gt;100,C18/D18,C18*100/D18-100)</f>
        <v>-7.6923076923076934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35</v>
      </c>
      <c r="D19" s="23">
        <v>16</v>
      </c>
      <c r="E19" s="10">
        <f t="shared" si="2"/>
        <v>2.1875</v>
      </c>
      <c r="F19" s="11" t="str">
        <f t="shared" si="3"/>
        <v>раз</v>
      </c>
    </row>
    <row r="20" spans="1:6" ht="16.5" x14ac:dyDescent="0.25">
      <c r="A20" s="39" t="s">
        <v>24</v>
      </c>
      <c r="B20" s="40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53</v>
      </c>
      <c r="D21" s="23">
        <v>43</v>
      </c>
      <c r="E21" s="10">
        <f t="shared" si="2"/>
        <v>23.255813953488371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26</v>
      </c>
      <c r="D22" s="23">
        <v>27</v>
      </c>
      <c r="E22" s="10">
        <f t="shared" si="2"/>
        <v>-3.7037037037037095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31</v>
      </c>
      <c r="D23" s="23">
        <v>47</v>
      </c>
      <c r="E23" s="10">
        <f t="shared" si="2"/>
        <v>-34.042553191489361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116</v>
      </c>
      <c r="D24" s="23">
        <v>107</v>
      </c>
      <c r="E24" s="10">
        <f t="shared" si="2"/>
        <v>8.4112149532710276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180</v>
      </c>
      <c r="D25" s="23">
        <v>170</v>
      </c>
      <c r="E25" s="10">
        <f t="shared" si="2"/>
        <v>5.8823529411764639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34</v>
      </c>
      <c r="D27" s="23">
        <v>23</v>
      </c>
      <c r="E27" s="10">
        <f t="shared" ref="E27:E42" si="4">IF(C27*100/D27-100&gt;100,C27/D27,C27*100/D27-100)</f>
        <v>47.826086956521749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61</v>
      </c>
      <c r="D28" s="23">
        <v>40</v>
      </c>
      <c r="E28" s="10">
        <f>IF(C28*100/D28-100&gt;100,C28/D28,C28*100/D28-100)</f>
        <v>52.5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8</v>
      </c>
      <c r="D29" s="23">
        <v>18</v>
      </c>
      <c r="E29" s="10">
        <f>IF(C29*100/D29-100&gt;100,C29/D29,C29*100/D29-100)</f>
        <v>-55.555555555555557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68</v>
      </c>
      <c r="D30" s="23">
        <v>62</v>
      </c>
      <c r="E30" s="10">
        <f t="shared" si="4"/>
        <v>9.6774193548387046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45</v>
      </c>
      <c r="D31" s="23">
        <v>54</v>
      </c>
      <c r="E31" s="10">
        <f t="shared" si="4"/>
        <v>-16.666666666666671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12</v>
      </c>
      <c r="D33" s="23">
        <v>19</v>
      </c>
      <c r="E33" s="10">
        <f t="shared" si="4"/>
        <v>-36.842105263157897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21</v>
      </c>
      <c r="D34" s="23">
        <v>20</v>
      </c>
      <c r="E34" s="10">
        <f t="shared" si="4"/>
        <v>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75</v>
      </c>
      <c r="D35" s="23">
        <v>85</v>
      </c>
      <c r="E35" s="10">
        <f t="shared" si="4"/>
        <v>-11.764705882352942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10</v>
      </c>
      <c r="D36" s="23">
        <v>8</v>
      </c>
      <c r="E36" s="10">
        <f t="shared" si="4"/>
        <v>25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30</v>
      </c>
      <c r="D37" s="23">
        <v>28</v>
      </c>
      <c r="E37" s="10">
        <f t="shared" si="4"/>
        <v>7.1428571428571388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274</v>
      </c>
      <c r="D38" s="23">
        <v>264</v>
      </c>
      <c r="E38" s="10">
        <f t="shared" si="4"/>
        <v>3.7878787878787818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7078</v>
      </c>
      <c r="D39" s="23">
        <v>3099</v>
      </c>
      <c r="E39" s="10">
        <f t="shared" si="4"/>
        <v>2.2839625685705065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8190</v>
      </c>
      <c r="D40" s="23">
        <v>8968</v>
      </c>
      <c r="E40" s="10">
        <f t="shared" si="4"/>
        <v>-8.6752899197145439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9</v>
      </c>
      <c r="E41" s="10">
        <f t="shared" si="4"/>
        <v>-55.555555555555557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77</v>
      </c>
      <c r="D42" s="23">
        <v>101</v>
      </c>
      <c r="E42" s="10">
        <f t="shared" si="4"/>
        <v>-23.762376237623769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2015-09-30T04:46:32Z</cp:lastPrinted>
  <dcterms:created xsi:type="dcterms:W3CDTF">1997-03-25T06:43:11Z</dcterms:created>
  <dcterms:modified xsi:type="dcterms:W3CDTF">2015-10-21T06:06:57Z</dcterms:modified>
</cp:coreProperties>
</file>